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Zamówienia Publiczne\Przetargi\Przetargi 2022\Zapytania ofertowe 2022\Badania laboratoryjne\"/>
    </mc:Choice>
  </mc:AlternateContent>
  <xr:revisionPtr revIDLastSave="0" documentId="8_{746CDE9C-AF5C-4A34-884F-21D04E5684A9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Badania laboratoryjne wysyłkowe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2" i="2"/>
  <c r="F77" i="2" s="1"/>
  <c r="C77" i="2"/>
</calcChain>
</file>

<file path=xl/sharedStrings.xml><?xml version="1.0" encoding="utf-8"?>
<sst xmlns="http://schemas.openxmlformats.org/spreadsheetml/2006/main" count="157" uniqueCount="157">
  <si>
    <t>ILOŚĆ WYKONANYCH BADAŃ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</si>
  <si>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</si>
  <si>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</si>
  <si>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</si>
  <si>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</si>
  <si>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</si>
  <si>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</si>
  <si>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</si>
  <si>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</si>
  <si>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</si>
  <si>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</si>
  <si>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</si>
  <si>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</si>
  <si>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</si>
  <si>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</si>
  <si>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BIAŁKO CAŁKOWITE</t>
  </si>
  <si>
    <t>15.</t>
  </si>
  <si>
    <t>PROTEINOGRAM</t>
  </si>
  <si>
    <t>16.</t>
  </si>
  <si>
    <t>ALBUMINA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</si>
  <si>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</si>
  <si>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</si>
  <si>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</si>
  <si>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</si>
  <si>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</si>
  <si>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</si>
  <si>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</si>
  <si>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</si>
  <si>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</si>
  <si>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</si>
  <si>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</si>
  <si>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</si>
  <si>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</si>
  <si>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</si>
  <si>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</si>
  <si>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</si>
  <si>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</si>
  <si>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</si>
  <si>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</si>
  <si>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</si>
  <si>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WAPŃ ZJONIZOWANY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</si>
  <si>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</si>
  <si>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</si>
  <si>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</si>
  <si>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</si>
  <si>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</si>
  <si>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</si>
  <si>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</si>
  <si>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</si>
  <si>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</si>
  <si>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</si>
  <si>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</si>
  <si>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</si>
  <si>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</si>
  <si>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</si>
  <si>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</si>
  <si>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</si>
  <si>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</si>
  <si>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</si>
  <si>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</si>
  <si>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</si>
  <si>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</si>
  <si>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</si>
  <si>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</si>
  <si>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</si>
  <si>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</si>
  <si>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</si>
  <si>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</si>
  <si>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Lp.</t>
  </si>
  <si>
    <t>NAZWA BADANIA</t>
  </si>
  <si>
    <t>retikulocyty</t>
  </si>
  <si>
    <t>fibrynogen</t>
  </si>
  <si>
    <t>transferyna</t>
  </si>
  <si>
    <t>TIBC</t>
  </si>
  <si>
    <t>kwas foliowy</t>
  </si>
  <si>
    <t>ferrytyna</t>
  </si>
  <si>
    <t>witamina B12</t>
  </si>
  <si>
    <t>HbA1C</t>
  </si>
  <si>
    <t>CPK</t>
  </si>
  <si>
    <t>TROPONINA</t>
  </si>
  <si>
    <t>CHLORKI</t>
  </si>
  <si>
    <t>KALPROTEKTYNA</t>
  </si>
  <si>
    <t>KAŁ-PASOŻYTY</t>
  </si>
  <si>
    <t>KAŁ- ROTA/ADENO</t>
  </si>
  <si>
    <t>KAŁ-LAMBIOZA</t>
  </si>
  <si>
    <t>GBS (posiew)</t>
  </si>
  <si>
    <t>POSIEW MOCZU</t>
  </si>
  <si>
    <t>POSIEW WYMAZU Z GARDŁA</t>
  </si>
  <si>
    <t>POSIEW WYMAZU Z NOSA</t>
  </si>
  <si>
    <t>POSIEW WYMAZU Z UCHA</t>
  </si>
  <si>
    <t>POSIEW WYMAZU Z OKA</t>
  </si>
  <si>
    <t>POSIEW WYMAZU Z JĘZYKA</t>
  </si>
  <si>
    <t>POSIEW Z RANY</t>
  </si>
  <si>
    <t>POSIEW Z POCHWY</t>
  </si>
  <si>
    <t>GRUPA KRWI</t>
  </si>
  <si>
    <t>P/CIAŁA</t>
  </si>
  <si>
    <t>TOXOPLAZMOZA</t>
  </si>
  <si>
    <t>KWAS WALPROINOWY</t>
  </si>
  <si>
    <t>HOMOCYSTEINA</t>
  </si>
  <si>
    <t>PROKALCYTONINA</t>
  </si>
  <si>
    <t>PRL</t>
  </si>
  <si>
    <r>
      <t>ß</t>
    </r>
    <r>
      <rPr>
        <sz val="10"/>
        <color rgb="FF000000"/>
        <rFont val="Calibri"/>
        <family val="2"/>
        <charset val="238"/>
      </rPr>
      <t>-HCG32</t>
    </r>
    <r>
      <rPr>
        <sz val="10"/>
        <color rgb="FF000000"/>
        <rFont val="Czcionka tekstu podstawowego"/>
        <charset val="238"/>
      </rPr>
      <t>ß</t>
    </r>
    <r>
      <rPr>
        <sz val="10"/>
        <color rgb="FF000000"/>
        <rFont val="Calibri"/>
        <family val="2"/>
        <charset val="238"/>
      </rPr>
      <t>-HCG32</t>
    </r>
    <r>
      <rPr>
        <sz val="10"/>
        <color rgb="FF000000"/>
        <rFont val="Czcionka tekstu podstawowego"/>
        <charset val="238"/>
      </rPr>
      <t>ß</t>
    </r>
    <r>
      <rPr>
        <sz val="10"/>
        <color rgb="FF000000"/>
        <rFont val="Calibri"/>
        <family val="2"/>
        <charset val="238"/>
      </rPr>
      <t>-HCG32</t>
    </r>
  </si>
  <si>
    <t>TESTOSTERON</t>
  </si>
  <si>
    <t>FSH</t>
  </si>
  <si>
    <t>CEA</t>
  </si>
  <si>
    <t>aTPO</t>
  </si>
  <si>
    <t>aTG</t>
  </si>
  <si>
    <t>D-DIMERY</t>
  </si>
  <si>
    <t>ANA  I</t>
  </si>
  <si>
    <t>ANA  II</t>
  </si>
  <si>
    <t>CCP</t>
  </si>
  <si>
    <t>P/C KARDIOLIPINOWE</t>
  </si>
  <si>
    <t>ANTYKOAG.TOCZNIA</t>
  </si>
  <si>
    <t>KWASY ŻÓŁCIOWE</t>
  </si>
  <si>
    <t>P/C aHbs</t>
  </si>
  <si>
    <t>IgE</t>
  </si>
  <si>
    <t>IgA</t>
  </si>
  <si>
    <t>IgM</t>
  </si>
  <si>
    <t>IgG</t>
  </si>
  <si>
    <t>CMV wkl.IgM</t>
  </si>
  <si>
    <t>CMV w kl.IgG</t>
  </si>
  <si>
    <t>KRZTUSIEC kl.A</t>
  </si>
  <si>
    <t>KRZTUSIEC kl.G</t>
  </si>
  <si>
    <t>KORTYZOL</t>
  </si>
  <si>
    <t>ACTH</t>
  </si>
  <si>
    <t>DHEA-S</t>
  </si>
  <si>
    <t>HE4</t>
  </si>
  <si>
    <t>64.</t>
  </si>
  <si>
    <t>ESTADRIOL</t>
  </si>
  <si>
    <t>65.</t>
  </si>
  <si>
    <t>C3</t>
  </si>
  <si>
    <t>66.</t>
  </si>
  <si>
    <t>C4</t>
  </si>
  <si>
    <t>67.</t>
  </si>
  <si>
    <t>PRG</t>
  </si>
  <si>
    <t>68.</t>
  </si>
  <si>
    <t>Ca125</t>
  </si>
  <si>
    <t>69.</t>
  </si>
  <si>
    <t>LDH</t>
  </si>
  <si>
    <t>70.</t>
  </si>
  <si>
    <t>PTH</t>
  </si>
  <si>
    <t>71.</t>
  </si>
  <si>
    <t>72.</t>
  </si>
  <si>
    <t>PROGESTERON</t>
  </si>
  <si>
    <t>73.</t>
  </si>
  <si>
    <t>LH</t>
  </si>
  <si>
    <t>74.</t>
  </si>
  <si>
    <t>AFP</t>
  </si>
  <si>
    <t>75.</t>
  </si>
  <si>
    <t>Ca19-9</t>
  </si>
  <si>
    <t>MYKOPLAZMA (genetyka)</t>
  </si>
  <si>
    <t>CELIAKIA IgA (transglutaminaza Tkankowa IgA)</t>
  </si>
  <si>
    <t>POSIEW KAŁU W KIERUNKU SALMONELLA i SHIGELLA (nie nosicielstwo)</t>
  </si>
  <si>
    <t>Wartość netto</t>
  </si>
  <si>
    <t>Cena jednostkowa netto</t>
  </si>
  <si>
    <t>Vat</t>
  </si>
  <si>
    <t>Wartość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</si>
</sst>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15]General"/>
    <numFmt numFmtId="165" formatCode="#,##0.00&quot; &quot;[$zł-415];[Red]&quot;-&quot;#,##0.00&quot; &quot;[$zł-415]"/>
  </numFmts>
  <fonts count="9">
    <font>
      <sz val="11"/>
      <color theme="1"/>
      <name val="Arial"/>
      <family val="2"/>
      <charset val="238"/>
    </font>
    <font>
      <sz val="11"/>
      <color rgb="FF000000"/>
      <name val="Czcionka tekstu podstawowego1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8"/>
      <color rgb="FF000000"/>
      <name val="Czcionka tekstu podstawowego1"/>
      <charset val="238"/>
    </font>
    <font>
      <b/>
      <sz val="10"/>
      <color rgb="FF000000"/>
      <name val="Calibri"/>
      <family val="2"/>
      <charset val="238"/>
    </font>
    <font>
      <b/>
      <sz val="8"/>
      <color rgb="FF000000"/>
      <name val="Czcionka tekstu podstawowego1"/>
      <charset val="238"/>
    </font>
    <font>
      <sz val="10"/>
      <color rgb="FF000000"/>
      <name val="Calibri"/>
      <family val="2"/>
      <charset val="238"/>
    </font>
    <font>
      <sz val="10"/>
      <color rgb="FF000000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164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5" fontId="3" fillId="0" borderId="0"/>
  </cellStyleXfs>
  <cellXfs count="15">
    <xf numFmtId="0" fontId="0" fillId="0" borderId="0" xfId="0"/>
    <xf numFmtId="164" fontId="4" fillId="0" borderId="0" xfId="1" applyFont="1"/>
    <xf numFmtId="164" fontId="4" fillId="0" borderId="0" xfId="1" applyFont="1" applyAlignment="1">
      <alignment wrapText="1"/>
    </xf>
    <xf numFmtId="164" fontId="5" fillId="0" borderId="1" xfId="1" applyFont="1" applyBorder="1" applyAlignment="1">
      <alignment horizontal="center"/>
    </xf>
    <xf numFmtId="164" fontId="6" fillId="0" borderId="1" xfId="1" applyFont="1" applyBorder="1" applyAlignment="1">
      <alignment horizontal="center"/>
    </xf>
    <xf numFmtId="164" fontId="1" fillId="0" borderId="0" xfId="1"/>
    <xf numFmtId="164" fontId="7" fillId="0" borderId="1" xfId="1" applyFont="1" applyBorder="1" applyAlignment="1">
      <alignment horizontal="center"/>
    </xf>
    <xf numFmtId="164" fontId="7" fillId="0" borderId="1" xfId="1" applyFont="1" applyBorder="1"/>
    <xf numFmtId="164" fontId="7" fillId="0" borderId="1" xfId="1" applyFont="1" applyBorder="1" applyAlignment="1">
      <alignment wrapText="1"/>
    </xf>
    <xf numFmtId="164" fontId="7" fillId="0" borderId="0" xfId="1" applyFont="1" applyAlignment="1">
      <alignment horizontal="center"/>
    </xf>
    <xf numFmtId="164" fontId="7" fillId="0" borderId="0" xfId="1" applyFont="1"/>
    <xf numFmtId="2" fontId="1" fillId="0" borderId="0" xfId="1" applyNumberFormat="1"/>
    <xf numFmtId="164" fontId="6" fillId="0" borderId="1" xfId="1" applyFont="1" applyBorder="1" applyAlignment="1">
      <alignment horizontal="center" wrapText="1"/>
    </xf>
    <xf numFmtId="164" fontId="8" fillId="0" borderId="1" xfId="1" applyFont="1" applyBorder="1" applyAlignment="1">
      <alignment wrapText="1"/>
    </xf>
    <xf numFmtId="164" fontId="7" fillId="0" borderId="0" xfId="1" applyFont="1" applyAlignment="1">
      <alignment wrapText="1"/>
    </xf>
  </cellXfs>
  <cellStyles count="6">
    <cellStyle name="Excel Built-in Normal" xfId="1" xr:uid="{00000000-0005-0000-0000-000000000000}"/>
    <cellStyle name="Heading" xfId="2" xr:uid="{00000000-0005-0000-0000-000001000000}"/>
    <cellStyle name="Heading1" xfId="3" xr:uid="{00000000-0005-0000-0000-000002000000}"/>
    <cellStyle name="Normalny" xfId="0" builtinId="0" customBuiltin="1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F106"/>
  <sheetViews>
    <sheetView tabSelected="1" workbookViewId="0">
      <selection activeCell="D77" sqref="D77"/>
    </sheetView>
  </sheetViews>
  <sheetFormatPr defaultRowHeight="14.25"/>
  <cols>
    <col min="1" max="1" width="9.125" style="9" customWidth="1"/>
    <col min="2" max="2" width="37.25" style="2" customWidth="1"/>
    <col min="3" max="3" width="20.25" style="1" customWidth="1"/>
    <col min="4" max="4" width="17.75" style="11" customWidth="1"/>
    <col min="5" max="5" width="8.75" style="5" customWidth="1"/>
    <col min="6" max="6" width="18" style="5" customWidth="1"/>
    <col min="7" max="7" width="8.75" style="5" customWidth="1"/>
    <col min="8" max="8" width="17.625" style="5" customWidth="1"/>
    <col min="9" max="1020" width="8.75" style="5" customWidth="1"/>
  </cols>
  <sheetData>
    <row r="1" spans="1:8">
      <c r="A1" s="3" t="s">
        <v>68</v>
      </c>
      <c r="B1" s="12" t="s">
        <v>69</v>
      </c>
      <c r="C1" s="4" t="s">
        <v>0</v>
      </c>
      <c r="D1" s="11" t="s">
        <v>154</v>
      </c>
      <c r="F1" s="5" t="s">
        <v>153</v>
      </c>
      <c r="G1" s="5" t="s">
        <v>155</v>
      </c>
      <c r="H1" s="5" t="s">
        <v>156</v>
      </c>
    </row>
    <row r="2" spans="1:8">
      <c r="A2" s="6" t="s">
        <v>1</v>
      </c>
      <c r="B2" s="8" t="s">
        <v>70</v>
      </c>
      <c r="C2" s="7">
        <v>1</v>
      </c>
      <c r="F2" s="5">
        <f>(C2*D2)</f>
        <v>0</v>
      </c>
    </row>
    <row r="3" spans="1:8">
      <c r="A3" s="6" t="s">
        <v>2</v>
      </c>
      <c r="B3" s="8" t="s">
        <v>71</v>
      </c>
      <c r="C3" s="7">
        <v>1</v>
      </c>
      <c r="F3" s="5">
        <f t="shared" ref="F3:F66" si="0">(C3*D3)</f>
        <v>0</v>
      </c>
    </row>
    <row r="4" spans="1:8">
      <c r="A4" s="6" t="s">
        <v>3</v>
      </c>
      <c r="B4" s="8" t="s">
        <v>72</v>
      </c>
      <c r="C4" s="7">
        <v>1</v>
      </c>
      <c r="F4" s="5">
        <f t="shared" si="0"/>
        <v>0</v>
      </c>
    </row>
    <row r="5" spans="1:8">
      <c r="A5" s="6" t="s">
        <v>4</v>
      </c>
      <c r="B5" s="8" t="s">
        <v>73</v>
      </c>
      <c r="C5" s="7">
        <v>3</v>
      </c>
      <c r="F5" s="5">
        <f t="shared" si="0"/>
        <v>0</v>
      </c>
    </row>
    <row r="6" spans="1:8">
      <c r="A6" s="6" t="s">
        <v>5</v>
      </c>
      <c r="B6" s="8" t="s">
        <v>74</v>
      </c>
      <c r="C6" s="7">
        <v>24</v>
      </c>
      <c r="F6" s="5">
        <f t="shared" si="0"/>
        <v>0</v>
      </c>
    </row>
    <row r="7" spans="1:8">
      <c r="A7" s="6" t="s">
        <v>6</v>
      </c>
      <c r="B7" s="8" t="s">
        <v>75</v>
      </c>
      <c r="C7" s="7">
        <v>50</v>
      </c>
      <c r="F7" s="5">
        <f t="shared" si="0"/>
        <v>0</v>
      </c>
    </row>
    <row r="8" spans="1:8">
      <c r="A8" s="6" t="s">
        <v>7</v>
      </c>
      <c r="B8" s="8" t="s">
        <v>76</v>
      </c>
      <c r="C8" s="7">
        <v>44</v>
      </c>
      <c r="F8" s="5">
        <f t="shared" si="0"/>
        <v>0</v>
      </c>
    </row>
    <row r="9" spans="1:8">
      <c r="A9" s="6" t="s">
        <v>8</v>
      </c>
      <c r="B9" s="8" t="s">
        <v>77</v>
      </c>
      <c r="C9" s="7">
        <v>84</v>
      </c>
      <c r="F9" s="5">
        <f t="shared" si="0"/>
        <v>0</v>
      </c>
    </row>
    <row r="10" spans="1:8">
      <c r="A10" s="6" t="s">
        <v>9</v>
      </c>
      <c r="B10" s="8" t="s">
        <v>15</v>
      </c>
      <c r="C10" s="7">
        <v>3</v>
      </c>
      <c r="F10" s="5">
        <f t="shared" si="0"/>
        <v>0</v>
      </c>
    </row>
    <row r="11" spans="1:8">
      <c r="A11" s="6" t="s">
        <v>10</v>
      </c>
      <c r="B11" s="8" t="s">
        <v>17</v>
      </c>
      <c r="C11" s="7">
        <v>3</v>
      </c>
      <c r="F11" s="5">
        <f t="shared" si="0"/>
        <v>0</v>
      </c>
    </row>
    <row r="12" spans="1:8">
      <c r="A12" s="6" t="s">
        <v>11</v>
      </c>
      <c r="B12" s="8" t="s">
        <v>19</v>
      </c>
      <c r="C12" s="7">
        <v>2</v>
      </c>
      <c r="F12" s="5">
        <f t="shared" si="0"/>
        <v>0</v>
      </c>
    </row>
    <row r="13" spans="1:8">
      <c r="A13" s="6" t="s">
        <v>12</v>
      </c>
      <c r="B13" s="8" t="s">
        <v>78</v>
      </c>
      <c r="C13" s="7">
        <v>22</v>
      </c>
      <c r="F13" s="5">
        <f t="shared" si="0"/>
        <v>0</v>
      </c>
    </row>
    <row r="14" spans="1:8">
      <c r="A14" s="6" t="s">
        <v>13</v>
      </c>
      <c r="B14" s="8" t="s">
        <v>79</v>
      </c>
      <c r="C14" s="7">
        <v>1</v>
      </c>
      <c r="F14" s="5">
        <f t="shared" si="0"/>
        <v>0</v>
      </c>
    </row>
    <row r="15" spans="1:8">
      <c r="A15" s="6" t="s">
        <v>14</v>
      </c>
      <c r="B15" s="8" t="s">
        <v>80</v>
      </c>
      <c r="C15" s="7">
        <v>15</v>
      </c>
      <c r="F15" s="5">
        <f t="shared" si="0"/>
        <v>0</v>
      </c>
    </row>
    <row r="16" spans="1:8">
      <c r="A16" s="6" t="s">
        <v>16</v>
      </c>
      <c r="B16" s="8" t="s">
        <v>40</v>
      </c>
      <c r="C16" s="7">
        <v>1</v>
      </c>
      <c r="F16" s="5">
        <f t="shared" si="0"/>
        <v>0</v>
      </c>
    </row>
    <row r="17" spans="1:6">
      <c r="A17" s="6" t="s">
        <v>18</v>
      </c>
      <c r="B17" s="8" t="s">
        <v>81</v>
      </c>
      <c r="C17" s="7">
        <v>1</v>
      </c>
      <c r="F17" s="5">
        <f t="shared" si="0"/>
        <v>0</v>
      </c>
    </row>
    <row r="18" spans="1:6">
      <c r="A18" s="6" t="s">
        <v>20</v>
      </c>
      <c r="B18" s="8" t="s">
        <v>82</v>
      </c>
      <c r="C18" s="7">
        <v>15</v>
      </c>
      <c r="F18" s="5">
        <f t="shared" si="0"/>
        <v>0</v>
      </c>
    </row>
    <row r="19" spans="1:6">
      <c r="A19" s="6" t="s">
        <v>21</v>
      </c>
      <c r="B19" s="8" t="s">
        <v>83</v>
      </c>
      <c r="C19" s="7">
        <v>3</v>
      </c>
      <c r="F19" s="5">
        <f t="shared" si="0"/>
        <v>0</v>
      </c>
    </row>
    <row r="20" spans="1:6">
      <c r="A20" s="6" t="s">
        <v>22</v>
      </c>
      <c r="B20" s="8" t="s">
        <v>84</v>
      </c>
      <c r="C20" s="7">
        <v>6</v>
      </c>
      <c r="F20" s="5">
        <f t="shared" si="0"/>
        <v>0</v>
      </c>
    </row>
    <row r="21" spans="1:6" ht="25.5">
      <c r="A21" s="6" t="s">
        <v>23</v>
      </c>
      <c r="B21" s="8" t="s">
        <v>152</v>
      </c>
      <c r="C21" s="7">
        <v>5</v>
      </c>
      <c r="F21" s="5">
        <f t="shared" si="0"/>
        <v>0</v>
      </c>
    </row>
    <row r="22" spans="1:6">
      <c r="A22" s="6" t="s">
        <v>24</v>
      </c>
      <c r="B22" s="8" t="s">
        <v>85</v>
      </c>
      <c r="C22" s="7">
        <v>43</v>
      </c>
      <c r="F22" s="5">
        <f t="shared" si="0"/>
        <v>0</v>
      </c>
    </row>
    <row r="23" spans="1:6">
      <c r="A23" s="6" t="s">
        <v>25</v>
      </c>
      <c r="B23" s="8" t="s">
        <v>86</v>
      </c>
      <c r="C23" s="7">
        <v>247</v>
      </c>
      <c r="F23" s="5">
        <f t="shared" si="0"/>
        <v>0</v>
      </c>
    </row>
    <row r="24" spans="1:6">
      <c r="A24" s="6" t="s">
        <v>26</v>
      </c>
      <c r="B24" s="8" t="s">
        <v>87</v>
      </c>
      <c r="C24" s="7">
        <v>12</v>
      </c>
      <c r="F24" s="5">
        <f t="shared" si="0"/>
        <v>0</v>
      </c>
    </row>
    <row r="25" spans="1:6">
      <c r="A25" s="6" t="s">
        <v>27</v>
      </c>
      <c r="B25" s="8" t="s">
        <v>88</v>
      </c>
      <c r="C25" s="7">
        <v>7</v>
      </c>
      <c r="F25" s="5">
        <f t="shared" si="0"/>
        <v>0</v>
      </c>
    </row>
    <row r="26" spans="1:6">
      <c r="A26" s="6" t="s">
        <v>28</v>
      </c>
      <c r="B26" s="8" t="s">
        <v>89</v>
      </c>
      <c r="C26" s="7">
        <v>3</v>
      </c>
      <c r="F26" s="5">
        <f t="shared" si="0"/>
        <v>0</v>
      </c>
    </row>
    <row r="27" spans="1:6">
      <c r="A27" s="6" t="s">
        <v>29</v>
      </c>
      <c r="B27" s="8" t="s">
        <v>90</v>
      </c>
      <c r="C27" s="7">
        <v>1</v>
      </c>
      <c r="F27" s="5">
        <f t="shared" si="0"/>
        <v>0</v>
      </c>
    </row>
    <row r="28" spans="1:6">
      <c r="A28" s="6" t="s">
        <v>30</v>
      </c>
      <c r="B28" s="8" t="s">
        <v>91</v>
      </c>
      <c r="C28" s="7">
        <v>1</v>
      </c>
      <c r="F28" s="5">
        <f t="shared" si="0"/>
        <v>0</v>
      </c>
    </row>
    <row r="29" spans="1:6">
      <c r="A29" s="6" t="s">
        <v>31</v>
      </c>
      <c r="B29" s="8" t="s">
        <v>92</v>
      </c>
      <c r="C29" s="7">
        <v>16</v>
      </c>
      <c r="F29" s="5">
        <f t="shared" si="0"/>
        <v>0</v>
      </c>
    </row>
    <row r="30" spans="1:6">
      <c r="A30" s="6" t="s">
        <v>32</v>
      </c>
      <c r="B30" s="8" t="s">
        <v>93</v>
      </c>
      <c r="C30" s="7">
        <v>4</v>
      </c>
      <c r="F30" s="5">
        <f t="shared" si="0"/>
        <v>0</v>
      </c>
    </row>
    <row r="31" spans="1:6">
      <c r="A31" s="6" t="s">
        <v>33</v>
      </c>
      <c r="B31" s="8" t="s">
        <v>94</v>
      </c>
      <c r="C31" s="7">
        <v>31</v>
      </c>
      <c r="F31" s="5">
        <f t="shared" si="0"/>
        <v>0</v>
      </c>
    </row>
    <row r="32" spans="1:6">
      <c r="A32" s="6" t="s">
        <v>34</v>
      </c>
      <c r="B32" s="8" t="s">
        <v>95</v>
      </c>
      <c r="C32" s="7">
        <v>21</v>
      </c>
      <c r="F32" s="5">
        <f t="shared" si="0"/>
        <v>0</v>
      </c>
    </row>
    <row r="33" spans="1:6">
      <c r="A33" s="6" t="s">
        <v>35</v>
      </c>
      <c r="B33" s="8" t="s">
        <v>96</v>
      </c>
      <c r="C33" s="7">
        <v>64</v>
      </c>
      <c r="F33" s="5">
        <f t="shared" si="0"/>
        <v>0</v>
      </c>
    </row>
    <row r="34" spans="1:6">
      <c r="A34" s="6" t="s">
        <v>36</v>
      </c>
      <c r="B34" s="8" t="s">
        <v>97</v>
      </c>
      <c r="C34" s="7">
        <v>14</v>
      </c>
      <c r="F34" s="5">
        <f t="shared" si="0"/>
        <v>0</v>
      </c>
    </row>
    <row r="35" spans="1:6">
      <c r="A35" s="6" t="s">
        <v>37</v>
      </c>
      <c r="B35" s="8" t="s">
        <v>98</v>
      </c>
      <c r="C35" s="7">
        <v>7</v>
      </c>
      <c r="F35" s="5">
        <f t="shared" si="0"/>
        <v>0</v>
      </c>
    </row>
    <row r="36" spans="1:6">
      <c r="A36" s="6" t="s">
        <v>38</v>
      </c>
      <c r="B36" s="8" t="s">
        <v>99</v>
      </c>
      <c r="C36" s="7">
        <v>1</v>
      </c>
      <c r="F36" s="5">
        <f t="shared" si="0"/>
        <v>0</v>
      </c>
    </row>
    <row r="37" spans="1:6">
      <c r="A37" s="6" t="s">
        <v>39</v>
      </c>
      <c r="B37" s="8" t="s">
        <v>100</v>
      </c>
      <c r="C37" s="7">
        <v>12</v>
      </c>
      <c r="F37" s="5">
        <f t="shared" si="0"/>
        <v>0</v>
      </c>
    </row>
    <row r="38" spans="1:6">
      <c r="A38" s="6" t="s">
        <v>41</v>
      </c>
      <c r="B38" s="13" t="s">
        <v>101</v>
      </c>
      <c r="C38" s="7">
        <v>16</v>
      </c>
      <c r="F38" s="5">
        <f t="shared" si="0"/>
        <v>0</v>
      </c>
    </row>
    <row r="39" spans="1:6">
      <c r="A39" s="6" t="s">
        <v>42</v>
      </c>
      <c r="B39" s="8" t="s">
        <v>102</v>
      </c>
      <c r="C39" s="7">
        <v>4</v>
      </c>
      <c r="F39" s="5">
        <f t="shared" si="0"/>
        <v>0</v>
      </c>
    </row>
    <row r="40" spans="1:6">
      <c r="A40" s="6" t="s">
        <v>43</v>
      </c>
      <c r="B40" s="8" t="s">
        <v>103</v>
      </c>
      <c r="C40" s="7">
        <v>21</v>
      </c>
      <c r="F40" s="5">
        <f t="shared" si="0"/>
        <v>0</v>
      </c>
    </row>
    <row r="41" spans="1:6">
      <c r="A41" s="6" t="s">
        <v>44</v>
      </c>
      <c r="B41" s="8" t="s">
        <v>104</v>
      </c>
      <c r="C41" s="7">
        <v>7</v>
      </c>
      <c r="F41" s="5">
        <f t="shared" si="0"/>
        <v>0</v>
      </c>
    </row>
    <row r="42" spans="1:6">
      <c r="A42" s="6" t="s">
        <v>45</v>
      </c>
      <c r="B42" s="8" t="s">
        <v>105</v>
      </c>
      <c r="C42" s="8">
        <v>34</v>
      </c>
      <c r="F42" s="5">
        <f t="shared" si="0"/>
        <v>0</v>
      </c>
    </row>
    <row r="43" spans="1:6">
      <c r="A43" s="6" t="s">
        <v>46</v>
      </c>
      <c r="B43" s="8" t="s">
        <v>106</v>
      </c>
      <c r="C43" s="7">
        <v>18</v>
      </c>
      <c r="F43" s="5">
        <f t="shared" si="0"/>
        <v>0</v>
      </c>
    </row>
    <row r="44" spans="1:6">
      <c r="A44" s="6" t="s">
        <v>47</v>
      </c>
      <c r="B44" s="8" t="s">
        <v>107</v>
      </c>
      <c r="C44" s="7">
        <v>31</v>
      </c>
      <c r="F44" s="5">
        <f t="shared" si="0"/>
        <v>0</v>
      </c>
    </row>
    <row r="45" spans="1:6">
      <c r="A45" s="6" t="s">
        <v>48</v>
      </c>
      <c r="B45" s="8" t="s">
        <v>108</v>
      </c>
      <c r="C45" s="7">
        <v>4</v>
      </c>
      <c r="F45" s="5">
        <f t="shared" si="0"/>
        <v>0</v>
      </c>
    </row>
    <row r="46" spans="1:6">
      <c r="A46" s="6" t="s">
        <v>49</v>
      </c>
      <c r="B46" s="8" t="s">
        <v>109</v>
      </c>
      <c r="C46" s="7">
        <v>7</v>
      </c>
      <c r="F46" s="5">
        <f t="shared" si="0"/>
        <v>0</v>
      </c>
    </row>
    <row r="47" spans="1:6">
      <c r="A47" s="6" t="s">
        <v>50</v>
      </c>
      <c r="B47" s="8" t="s">
        <v>110</v>
      </c>
      <c r="C47" s="7">
        <v>12</v>
      </c>
      <c r="F47" s="5">
        <f t="shared" si="0"/>
        <v>0</v>
      </c>
    </row>
    <row r="48" spans="1:6">
      <c r="A48" s="6" t="s">
        <v>51</v>
      </c>
      <c r="B48" s="8" t="s">
        <v>111</v>
      </c>
      <c r="C48" s="7">
        <v>1</v>
      </c>
      <c r="F48" s="5">
        <f t="shared" si="0"/>
        <v>0</v>
      </c>
    </row>
    <row r="49" spans="1:6">
      <c r="A49" s="6" t="s">
        <v>52</v>
      </c>
      <c r="B49" s="8" t="s">
        <v>112</v>
      </c>
      <c r="C49" s="7">
        <v>1</v>
      </c>
      <c r="F49" s="5">
        <f t="shared" si="0"/>
        <v>0</v>
      </c>
    </row>
    <row r="50" spans="1:6">
      <c r="A50" s="6" t="s">
        <v>53</v>
      </c>
      <c r="B50" s="8" t="s">
        <v>113</v>
      </c>
      <c r="C50" s="7">
        <v>2</v>
      </c>
      <c r="F50" s="5">
        <f t="shared" si="0"/>
        <v>0</v>
      </c>
    </row>
    <row r="51" spans="1:6">
      <c r="A51" s="6" t="s">
        <v>54</v>
      </c>
      <c r="B51" s="8" t="s">
        <v>114</v>
      </c>
      <c r="C51" s="7">
        <v>4</v>
      </c>
      <c r="F51" s="5">
        <f t="shared" si="0"/>
        <v>0</v>
      </c>
    </row>
    <row r="52" spans="1:6">
      <c r="A52" s="6" t="s">
        <v>55</v>
      </c>
      <c r="B52" s="8" t="s">
        <v>115</v>
      </c>
      <c r="C52" s="7">
        <v>5</v>
      </c>
      <c r="F52" s="5">
        <f t="shared" si="0"/>
        <v>0</v>
      </c>
    </row>
    <row r="53" spans="1:6">
      <c r="A53" s="6" t="s">
        <v>56</v>
      </c>
      <c r="B53" s="8" t="s">
        <v>116</v>
      </c>
      <c r="C53" s="7">
        <v>2</v>
      </c>
      <c r="F53" s="5">
        <f t="shared" si="0"/>
        <v>0</v>
      </c>
    </row>
    <row r="54" spans="1:6">
      <c r="A54" s="6" t="s">
        <v>57</v>
      </c>
      <c r="B54" s="8" t="s">
        <v>117</v>
      </c>
      <c r="C54" s="7">
        <v>2</v>
      </c>
      <c r="F54" s="5">
        <f t="shared" si="0"/>
        <v>0</v>
      </c>
    </row>
    <row r="55" spans="1:6">
      <c r="A55" s="6" t="s">
        <v>58</v>
      </c>
      <c r="B55" s="8" t="s">
        <v>118</v>
      </c>
      <c r="C55" s="7">
        <v>2</v>
      </c>
      <c r="F55" s="5">
        <f t="shared" si="0"/>
        <v>0</v>
      </c>
    </row>
    <row r="56" spans="1:6">
      <c r="A56" s="6" t="s">
        <v>59</v>
      </c>
      <c r="B56" s="8" t="s">
        <v>119</v>
      </c>
      <c r="C56" s="7">
        <v>13</v>
      </c>
      <c r="F56" s="5">
        <f t="shared" si="0"/>
        <v>0</v>
      </c>
    </row>
    <row r="57" spans="1:6">
      <c r="A57" s="6" t="s">
        <v>60</v>
      </c>
      <c r="B57" s="8" t="s">
        <v>120</v>
      </c>
      <c r="C57" s="7">
        <v>12</v>
      </c>
      <c r="F57" s="5">
        <f t="shared" si="0"/>
        <v>0</v>
      </c>
    </row>
    <row r="58" spans="1:6">
      <c r="A58" s="6" t="s">
        <v>61</v>
      </c>
      <c r="B58" s="8" t="s">
        <v>151</v>
      </c>
      <c r="C58" s="7">
        <v>1</v>
      </c>
      <c r="F58" s="5">
        <f t="shared" si="0"/>
        <v>0</v>
      </c>
    </row>
    <row r="59" spans="1:6">
      <c r="A59" s="6" t="s">
        <v>62</v>
      </c>
      <c r="B59" s="8" t="s">
        <v>121</v>
      </c>
      <c r="C59" s="7">
        <v>2</v>
      </c>
      <c r="F59" s="5">
        <f t="shared" si="0"/>
        <v>0</v>
      </c>
    </row>
    <row r="60" spans="1:6">
      <c r="A60" s="6" t="s">
        <v>63</v>
      </c>
      <c r="B60" s="8" t="s">
        <v>122</v>
      </c>
      <c r="C60" s="7">
        <v>2</v>
      </c>
      <c r="F60" s="5">
        <f t="shared" si="0"/>
        <v>0</v>
      </c>
    </row>
    <row r="61" spans="1:6">
      <c r="A61" s="6" t="s">
        <v>64</v>
      </c>
      <c r="B61" s="8" t="s">
        <v>123</v>
      </c>
      <c r="C61" s="7">
        <v>6</v>
      </c>
      <c r="F61" s="5">
        <f t="shared" si="0"/>
        <v>0</v>
      </c>
    </row>
    <row r="62" spans="1:6">
      <c r="A62" s="6" t="s">
        <v>65</v>
      </c>
      <c r="B62" s="8" t="s">
        <v>124</v>
      </c>
      <c r="C62" s="7">
        <v>1</v>
      </c>
      <c r="F62" s="5">
        <f t="shared" si="0"/>
        <v>0</v>
      </c>
    </row>
    <row r="63" spans="1:6">
      <c r="A63" s="6" t="s">
        <v>66</v>
      </c>
      <c r="B63" s="8" t="s">
        <v>125</v>
      </c>
      <c r="C63" s="7">
        <v>3</v>
      </c>
      <c r="F63" s="5">
        <f t="shared" si="0"/>
        <v>0</v>
      </c>
    </row>
    <row r="64" spans="1:6">
      <c r="A64" s="6" t="s">
        <v>67</v>
      </c>
      <c r="B64" s="8" t="s">
        <v>126</v>
      </c>
      <c r="C64" s="7">
        <v>2</v>
      </c>
      <c r="F64" s="5">
        <f t="shared" si="0"/>
        <v>0</v>
      </c>
    </row>
    <row r="65" spans="1:6">
      <c r="A65" s="6" t="s">
        <v>127</v>
      </c>
      <c r="B65" s="8" t="s">
        <v>128</v>
      </c>
      <c r="C65" s="7">
        <v>3</v>
      </c>
      <c r="F65" s="5">
        <f t="shared" si="0"/>
        <v>0</v>
      </c>
    </row>
    <row r="66" spans="1:6">
      <c r="A66" s="6" t="s">
        <v>129</v>
      </c>
      <c r="B66" s="8" t="s">
        <v>130</v>
      </c>
      <c r="C66" s="7">
        <v>1</v>
      </c>
      <c r="F66" s="5">
        <f t="shared" si="0"/>
        <v>0</v>
      </c>
    </row>
    <row r="67" spans="1:6">
      <c r="A67" s="6" t="s">
        <v>131</v>
      </c>
      <c r="B67" s="8" t="s">
        <v>132</v>
      </c>
      <c r="C67" s="7">
        <v>1</v>
      </c>
      <c r="F67" s="5">
        <f t="shared" ref="F67:F76" si="1">(C67*D67)</f>
        <v>0</v>
      </c>
    </row>
    <row r="68" spans="1:6">
      <c r="A68" s="6" t="s">
        <v>133</v>
      </c>
      <c r="B68" s="8" t="s">
        <v>134</v>
      </c>
      <c r="C68" s="7">
        <v>1</v>
      </c>
      <c r="F68" s="5">
        <f t="shared" si="1"/>
        <v>0</v>
      </c>
    </row>
    <row r="69" spans="1:6">
      <c r="A69" s="6" t="s">
        <v>135</v>
      </c>
      <c r="B69" s="8" t="s">
        <v>136</v>
      </c>
      <c r="C69" s="7">
        <v>8</v>
      </c>
      <c r="F69" s="5">
        <f t="shared" si="1"/>
        <v>0</v>
      </c>
    </row>
    <row r="70" spans="1:6">
      <c r="A70" s="6" t="s">
        <v>137</v>
      </c>
      <c r="B70" s="8" t="s">
        <v>138</v>
      </c>
      <c r="C70" s="7">
        <v>9</v>
      </c>
      <c r="F70" s="5">
        <f t="shared" si="1"/>
        <v>0</v>
      </c>
    </row>
    <row r="71" spans="1:6">
      <c r="A71" s="6" t="s">
        <v>139</v>
      </c>
      <c r="B71" s="8" t="s">
        <v>140</v>
      </c>
      <c r="C71" s="7">
        <v>2</v>
      </c>
      <c r="F71" s="5">
        <f t="shared" si="1"/>
        <v>0</v>
      </c>
    </row>
    <row r="72" spans="1:6">
      <c r="A72" s="6" t="s">
        <v>141</v>
      </c>
      <c r="B72" s="8" t="s">
        <v>150</v>
      </c>
      <c r="C72" s="7">
        <v>2</v>
      </c>
      <c r="F72" s="5">
        <f t="shared" si="1"/>
        <v>0</v>
      </c>
    </row>
    <row r="73" spans="1:6">
      <c r="A73" s="6" t="s">
        <v>142</v>
      </c>
      <c r="B73" s="8" t="s">
        <v>143</v>
      </c>
      <c r="C73" s="7">
        <v>2</v>
      </c>
      <c r="F73" s="5">
        <f t="shared" si="1"/>
        <v>0</v>
      </c>
    </row>
    <row r="74" spans="1:6">
      <c r="A74" s="6" t="s">
        <v>144</v>
      </c>
      <c r="B74" s="8" t="s">
        <v>145</v>
      </c>
      <c r="C74" s="7">
        <v>2</v>
      </c>
      <c r="F74" s="5">
        <f t="shared" si="1"/>
        <v>0</v>
      </c>
    </row>
    <row r="75" spans="1:6">
      <c r="A75" s="6" t="s">
        <v>146</v>
      </c>
      <c r="B75" s="8" t="s">
        <v>147</v>
      </c>
      <c r="C75" s="7">
        <v>2</v>
      </c>
      <c r="F75" s="5">
        <f t="shared" si="1"/>
        <v>0</v>
      </c>
    </row>
    <row r="76" spans="1:6">
      <c r="A76" s="6" t="s">
        <v>148</v>
      </c>
      <c r="B76" s="8" t="s">
        <v>149</v>
      </c>
      <c r="C76" s="7">
        <v>1</v>
      </c>
      <c r="F76" s="5">
        <f t="shared" si="1"/>
        <v>0</v>
      </c>
    </row>
    <row r="77" spans="1:6">
      <c r="B77" s="14"/>
      <c r="C77" s="10">
        <f>SUM(C2:C76)</f>
        <v>1018</v>
      </c>
      <c r="F77" s="5">
        <f>SUM(F2:F76)</f>
        <v>0</v>
      </c>
    </row>
    <row r="78" spans="1:6">
      <c r="B78" s="14"/>
      <c r="C78" s="10"/>
    </row>
    <row r="79" spans="1:6">
      <c r="B79" s="14"/>
      <c r="C79" s="10"/>
    </row>
    <row r="80" spans="1:6">
      <c r="B80" s="14"/>
      <c r="C80" s="10"/>
    </row>
    <row r="81" spans="2:3">
      <c r="B81" s="14"/>
      <c r="C81" s="10"/>
    </row>
    <row r="82" spans="2:3">
      <c r="B82" s="14"/>
      <c r="C82" s="10"/>
    </row>
    <row r="83" spans="2:3">
      <c r="B83" s="14"/>
      <c r="C83" s="10"/>
    </row>
    <row r="84" spans="2:3">
      <c r="B84" s="14"/>
      <c r="C84" s="10"/>
    </row>
    <row r="85" spans="2:3">
      <c r="B85" s="14"/>
      <c r="C85" s="10"/>
    </row>
    <row r="86" spans="2:3">
      <c r="B86" s="14"/>
      <c r="C86" s="10"/>
    </row>
    <row r="87" spans="2:3">
      <c r="B87" s="14"/>
      <c r="C87" s="10"/>
    </row>
    <row r="88" spans="2:3">
      <c r="B88" s="14"/>
      <c r="C88" s="10"/>
    </row>
    <row r="89" spans="2:3">
      <c r="B89" s="14"/>
      <c r="C89" s="10"/>
    </row>
    <row r="90" spans="2:3">
      <c r="B90" s="14"/>
      <c r="C90" s="10"/>
    </row>
    <row r="91" spans="2:3">
      <c r="B91" s="14"/>
      <c r="C91" s="10"/>
    </row>
    <row r="92" spans="2:3">
      <c r="B92" s="14"/>
      <c r="C92" s="10"/>
    </row>
    <row r="93" spans="2:3">
      <c r="B93" s="14"/>
      <c r="C93" s="10"/>
    </row>
    <row r="94" spans="2:3">
      <c r="B94" s="14"/>
      <c r="C94" s="10"/>
    </row>
    <row r="95" spans="2:3">
      <c r="B95" s="14"/>
      <c r="C95" s="10"/>
    </row>
    <row r="96" spans="2:3">
      <c r="B96" s="14"/>
      <c r="C96" s="10"/>
    </row>
    <row r="97" spans="2:3">
      <c r="B97" s="14"/>
      <c r="C97" s="10"/>
    </row>
    <row r="98" spans="2:3">
      <c r="B98" s="14"/>
      <c r="C98" s="10"/>
    </row>
    <row r="99" spans="2:3">
      <c r="B99" s="14"/>
      <c r="C99" s="10"/>
    </row>
    <row r="100" spans="2:3">
      <c r="B100" s="14"/>
      <c r="C100" s="10"/>
    </row>
    <row r="101" spans="2:3">
      <c r="B101" s="14"/>
      <c r="C101" s="10"/>
    </row>
    <row r="102" spans="2:3">
      <c r="B102" s="14"/>
      <c r="C102" s="10"/>
    </row>
    <row r="103" spans="2:3">
      <c r="B103" s="14"/>
      <c r="C103" s="10"/>
    </row>
    <row r="104" spans="2:3">
      <c r="B104" s="14"/>
      <c r="C104" s="10"/>
    </row>
    <row r="105" spans="2:3">
      <c r="B105" s="14"/>
      <c r="C105" s="10"/>
    </row>
    <row r="106" spans="2:3">
      <c r="B106" s="14"/>
      <c r="C106" s="10"/>
    </row>
  </sheetData>
  <pageMargins left="0.70000000000000007" right="0.70000000000000007" top="1.1437007874015745" bottom="1.1437007874015745" header="0.74999999999999989" footer="0.74999999999999989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Badania laboratoryjne wysyłkowe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</dc:creator>
  <cp:lastModifiedBy>Maria</cp:lastModifiedBy>
  <dcterms:created xsi:type="dcterms:W3CDTF">2022-04-07T09:07:51Z</dcterms:created>
  <dcterms:modified xsi:type="dcterms:W3CDTF">2022-06-27T08:55:22Z</dcterms:modified>
</cp:coreProperties>
</file>